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"/>
    </mc:Choice>
  </mc:AlternateContent>
  <xr:revisionPtr revIDLastSave="0" documentId="13_ncr:1_{E85E3AF0-C13C-4F39-95BD-DFBA0142D6C3}" xr6:coauthVersionLast="36" xr6:coauthVersionMax="36" xr10:uidLastSave="{00000000-0000-0000-0000-000000000000}"/>
  <bookViews>
    <workbookView xWindow="0" yWindow="0" windowWidth="28800" windowHeight="12105" firstSheet="1" activeTab="9" xr2:uid="{00000000-000D-0000-FFFF-FFFF00000000}"/>
  </bookViews>
  <sheets>
    <sheet name="Siječanj-2025" sheetId="1" r:id="rId1"/>
    <sheet name="Veljača-2025" sheetId="2" r:id="rId2"/>
    <sheet name="Ožujak-2025" sheetId="3" r:id="rId3"/>
    <sheet name="Travanj-2025" sheetId="4" r:id="rId4"/>
    <sheet name="Svibanj-2025" sheetId="5" r:id="rId5"/>
    <sheet name="Lipanj-2025" sheetId="6" r:id="rId6"/>
    <sheet name="Srpanj-2025" sheetId="7" r:id="rId7"/>
    <sheet name="Kolovoz-2025" sheetId="8" r:id="rId8"/>
    <sheet name="Rujan-2025" sheetId="9" r:id="rId9"/>
    <sheet name="Listopad-2025" sheetId="10" r:id="rId10"/>
  </sheets>
  <definedNames>
    <definedName name="_xlnm._FilterDatabase" localSheetId="9" hidden="1">'Listopad-2025'!$A$10:$AA$40</definedName>
    <definedName name="_xlnm._FilterDatabase" localSheetId="8" hidden="1">'Rujan-2025'!$A$10:$AA$47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0" l="1"/>
  <c r="D47" i="9" l="1"/>
  <c r="D23" i="8" l="1"/>
  <c r="D37" i="7" l="1"/>
  <c r="D34" i="6"/>
  <c r="D38" i="5" l="1"/>
  <c r="D30" i="4" l="1"/>
  <c r="D31" i="3" l="1"/>
  <c r="D27" i="2" l="1"/>
  <c r="D34" i="1" l="1"/>
</calcChain>
</file>

<file path=xl/sharedStrings.xml><?xml version="1.0" encoding="utf-8"?>
<sst xmlns="http://schemas.openxmlformats.org/spreadsheetml/2006/main" count="979" uniqueCount="143">
  <si>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</si>
  <si>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</si>
  <si>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</si>
  <si>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</si>
  <si>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</si>
  <si>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</si>
  <si>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</si>
  <si>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</si>
  <si>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</si>
  <si>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</si>
  <si>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</si>
  <si>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</si>
  <si>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</si>
  <si>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</si>
  <si>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</si>
  <si>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</si>
  <si>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</si>
  <si>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</si>
  <si>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</si>
  <si>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</si>
  <si>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</si>
  <si>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</si>
  <si>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</si>
  <si>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</si>
  <si>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</si>
  <si>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</si>
  <si>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</si>
  <si>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</si>
  <si>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</si>
  <si>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</si>
  <si>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</si>
  <si>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</si>
  <si>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</si>
  <si>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</si>
  <si>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</si>
  <si>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</si>
  <si>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</si>
  <si>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</si>
  <si>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</si>
  <si>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</si>
  <si>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</si>
  <si>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</si>
  <si>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</si>
  <si>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</si>
  <si>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</si>
  <si>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</si>
  <si>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</si>
  <si>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</si>
  <si>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</si>
  <si>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</si>
  <si>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</si>
  <si>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</si>
  <si>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</si>
  <si>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</si>
  <si>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</si>
  <si>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</si>
  <si>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</si>
  <si>
    <t>Paluh Marijo</t>
  </si>
  <si>
    <t>PREIS-SUPER d.o.o.</t>
  </si>
  <si>
    <t>Zlatar</t>
  </si>
  <si>
    <t>3224-Materijal i dijelovi za tekuće i investicijsko održavanje</t>
  </si>
  <si>
    <t>3225-Sitan inventarr i autogume</t>
  </si>
  <si>
    <t>ELEKTRO-CENTAR POZAIĆ d.o.o.</t>
  </si>
  <si>
    <t>IN-DI d.o.o.</t>
  </si>
  <si>
    <t>Vodnjan</t>
  </si>
  <si>
    <t>LIHA INVEST d.o.o.</t>
  </si>
  <si>
    <t>Urarska radionica Žućko, vl.Matija Žućko</t>
  </si>
  <si>
    <t>INFORMACIJA O TROŠENJU SREDSTAVA ZA TRAVANJ 2025. GODINE</t>
  </si>
  <si>
    <t>INFORMACIJA O TROŠENJU SREDSTAVA ZA SVIBANJ 2025. GODINE</t>
  </si>
  <si>
    <t>Narodne novine d.d.</t>
  </si>
  <si>
    <t>3221-Uredski materijal i ostali materijalni rashodi</t>
  </si>
  <si>
    <t>Blažević Marina</t>
  </si>
  <si>
    <t>Cingesar Josip</t>
  </si>
  <si>
    <t>Dikšić Goran</t>
  </si>
  <si>
    <t>Filipaj Zdravko</t>
  </si>
  <si>
    <t xml:space="preserve">Musinov Ljubiša </t>
  </si>
  <si>
    <t>Novaković Hrvoje</t>
  </si>
  <si>
    <t>Piuti Nenad</t>
  </si>
  <si>
    <t>Selichar Ana</t>
  </si>
  <si>
    <t>Topalović Danijel</t>
  </si>
  <si>
    <t>Topolovec Renata</t>
  </si>
  <si>
    <t>Vukalović Nedeljko</t>
  </si>
  <si>
    <t>Žugallj Krešimir</t>
  </si>
  <si>
    <t>INFORMACIJA O TROŠENJU SREDSTAVA ZA LIPANJ 2025. GODINE</t>
  </si>
  <si>
    <t>Klarić Mladen</t>
  </si>
  <si>
    <t>Žugaj Krešimir</t>
  </si>
  <si>
    <t>Bogović Mara</t>
  </si>
  <si>
    <t>Sesvete-Kraljevec</t>
  </si>
  <si>
    <t>IKEA d.o.o.</t>
  </si>
  <si>
    <t>3296-Troškovi sudskih postupaka</t>
  </si>
  <si>
    <t>3225-Sitni inventar i autogume</t>
  </si>
  <si>
    <t>Lidl Hrvatska d.o.o.</t>
  </si>
  <si>
    <t>Velika Gorica</t>
  </si>
  <si>
    <t xml:space="preserve"> Zagreb</t>
  </si>
  <si>
    <t>PEEM d.o.o.</t>
  </si>
  <si>
    <t>Pula</t>
  </si>
  <si>
    <t>Državni proračun</t>
  </si>
  <si>
    <t>3295-Pristojbe i naknade (kvota za nezapošljavanje invalida)</t>
  </si>
  <si>
    <t>Slastičarna CHOCO VITA vl.S. Muharemi</t>
  </si>
  <si>
    <t>Marija Bistrica</t>
  </si>
  <si>
    <t>Belas Frane</t>
  </si>
  <si>
    <t>Mijalić Duje</t>
  </si>
  <si>
    <t>Kelemenić Miroslav</t>
  </si>
  <si>
    <t>Novak Damir</t>
  </si>
  <si>
    <t>Ranitović Dejan</t>
  </si>
  <si>
    <t>Filčić Klaudijo</t>
  </si>
  <si>
    <t>Baksa Igor</t>
  </si>
  <si>
    <t>Bradica Jadranka</t>
  </si>
  <si>
    <t>Servis za brave Vještica vl.Darko Vještica</t>
  </si>
  <si>
    <t>Komunalac Sisak d.o.o.</t>
  </si>
  <si>
    <t>Sisak</t>
  </si>
  <si>
    <t>3234 - Komunalne usluge</t>
  </si>
  <si>
    <t>3237-Intelektualne i osobne usluge (ugovor o autortskom djelu bruto iznos sadrži doprinos za mirovinsko osiguranje iz bruto I, porez iz bruto I te doprinos za zdravstveno osiguranje na bruto)</t>
  </si>
  <si>
    <t>Kovaček Stjepan</t>
  </si>
  <si>
    <t>Vađić Josip</t>
  </si>
  <si>
    <t>Barbarić Tomislav</t>
  </si>
  <si>
    <t>Bartolović Sara</t>
  </si>
  <si>
    <t>Fundurlić Jasminka</t>
  </si>
  <si>
    <t>Iskra Antonija</t>
  </si>
  <si>
    <t>Kanižaj Mladen</t>
  </si>
  <si>
    <t>Kavur Davor</t>
  </si>
  <si>
    <t>Misir Anđelko</t>
  </si>
  <si>
    <t>Musinov Ljubiša</t>
  </si>
  <si>
    <t>Novosel Miroslav</t>
  </si>
  <si>
    <t>Prelec Mladen</t>
  </si>
  <si>
    <t>Prpić Oliver</t>
  </si>
  <si>
    <t>Ružić Mirko</t>
  </si>
  <si>
    <t>Palfi Topalović Dragana</t>
  </si>
  <si>
    <t>Sever-Smrček Dragan</t>
  </si>
  <si>
    <t>Šaban Ivica</t>
  </si>
  <si>
    <t>INFORMACIJA O TROŠENJU SREDSTAVA ZA SRPANJ 2025. GODINE</t>
  </si>
  <si>
    <t>INFORMACIJA O TROŠENJU SREDSTAVA ZA KOLOVOZ 2025. GODINE</t>
  </si>
  <si>
    <t>INFORMACIJA O TROŠENJU SREDSTAVA ZA RUJAN 2025. GODINE</t>
  </si>
  <si>
    <t>INFORMACIJA O TROŠENJU SREDSTAVA ZA LISTOPAD 2025. GODINE</t>
  </si>
  <si>
    <t>3221-Ostali materijal za potrebe redovnog poslovanja</t>
  </si>
  <si>
    <t>Vrutak d.o.o.</t>
  </si>
  <si>
    <t>BP Colors d.o.o.</t>
  </si>
  <si>
    <t>Makarska</t>
  </si>
  <si>
    <t>3224-Materijal za tekuće održavanje</t>
  </si>
  <si>
    <t>I.M.M. Lumin, obrt vl. Jurica Gudelj</t>
  </si>
  <si>
    <t>3299-Ostali nespomenuti rashodi poslovanja</t>
  </si>
  <si>
    <t>CENTRICE ZAGREB d.o.o.</t>
  </si>
  <si>
    <t>3234-Ostale komunalne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</si>
</sst>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  <font>
      <sz val="9"/>
      <color indexed="17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6" fillId="0" borderId="1" xfId="0" applyFont="1" applyFill="1" applyBorder="1"/>
    <xf numFmtId="0" fontId="1" fillId="0" borderId="0" xfId="0" applyFont="1" applyBorder="1"/>
    <xf numFmtId="4" fontId="1" fillId="0" borderId="0" xfId="0" applyNumberFormat="1" applyFont="1" applyBorder="1"/>
    <xf numFmtId="4" fontId="5" fillId="0" borderId="0" xfId="0" applyNumberFormat="1" applyFont="1" applyFill="1" applyBorder="1"/>
    <xf numFmtId="4" fontId="2" fillId="0" borderId="0" xfId="0" applyNumberFormat="1" applyFont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Fill="1"/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zoomScaleNormal="100" workbookViewId="0">
      <selection activeCell="Q10" sqref="Q10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F9DA-22C4-4C31-AAC1-A33CFD4295D3}">
  <sheetPr>
    <pageSetUpPr fitToPage="1"/>
  </sheetPr>
  <dimension ref="A1:N52"/>
  <sheetViews>
    <sheetView tabSelected="1" zoomScaleNormal="100" workbookViewId="0">
      <selection activeCell="J18" sqref="J18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133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347491.11000000004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6502.7</v>
      </c>
      <c r="E12" s="34" t="s">
        <v>14</v>
      </c>
    </row>
    <row r="13" spans="1:5" ht="15.75" customHeight="1" x14ac:dyDescent="0.25">
      <c r="A13" s="27" t="s">
        <v>10</v>
      </c>
      <c r="B13" s="28" t="s">
        <v>10</v>
      </c>
      <c r="C13" s="28" t="s">
        <v>10</v>
      </c>
      <c r="D13" s="8">
        <v>1600.9099999999999</v>
      </c>
      <c r="E13" s="34" t="s">
        <v>15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15619.44</v>
      </c>
      <c r="E14" s="34" t="s">
        <v>16</v>
      </c>
    </row>
    <row r="15" spans="1:5" x14ac:dyDescent="0.25">
      <c r="A15" s="27" t="s">
        <v>10</v>
      </c>
      <c r="B15" s="28" t="s">
        <v>10</v>
      </c>
      <c r="C15" s="28" t="s">
        <v>10</v>
      </c>
      <c r="D15" s="8">
        <v>62068.31</v>
      </c>
      <c r="E15" s="34" t="s">
        <v>17</v>
      </c>
    </row>
    <row r="16" spans="1:5" x14ac:dyDescent="0.25">
      <c r="A16" s="27" t="s">
        <v>10</v>
      </c>
      <c r="B16" s="28" t="s">
        <v>10</v>
      </c>
      <c r="C16" s="28" t="s">
        <v>10</v>
      </c>
      <c r="D16" s="8">
        <v>2181.9499999999998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13444.85</v>
      </c>
      <c r="E17" s="34" t="s">
        <v>19</v>
      </c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534.70000000000005</v>
      </c>
      <c r="E18" s="31" t="s">
        <v>55</v>
      </c>
      <c r="H18" s="26"/>
    </row>
    <row r="19" spans="1:14" s="32" customFormat="1" x14ac:dyDescent="0.25">
      <c r="A19" s="33" t="s">
        <v>96</v>
      </c>
      <c r="B19" s="19"/>
      <c r="C19" s="19"/>
      <c r="D19" s="8">
        <v>194</v>
      </c>
      <c r="E19" s="34" t="s">
        <v>97</v>
      </c>
    </row>
    <row r="20" spans="1:14" s="32" customFormat="1" x14ac:dyDescent="0.25">
      <c r="A20" s="21" t="s">
        <v>135</v>
      </c>
      <c r="B20" s="19">
        <v>95092888930</v>
      </c>
      <c r="C20" s="19" t="s">
        <v>8</v>
      </c>
      <c r="D20" s="8">
        <v>6.19</v>
      </c>
      <c r="E20" s="34" t="s">
        <v>134</v>
      </c>
    </row>
    <row r="21" spans="1:14" s="32" customFormat="1" x14ac:dyDescent="0.25">
      <c r="A21" s="21" t="s">
        <v>135</v>
      </c>
      <c r="B21" s="19">
        <v>95092888930</v>
      </c>
      <c r="C21" s="19" t="s">
        <v>8</v>
      </c>
      <c r="D21" s="8">
        <v>19.52</v>
      </c>
      <c r="E21" s="34" t="s">
        <v>9</v>
      </c>
    </row>
    <row r="22" spans="1:14" s="32" customFormat="1" x14ac:dyDescent="0.25">
      <c r="A22" s="21" t="s">
        <v>136</v>
      </c>
      <c r="B22" s="19">
        <v>46516611212</v>
      </c>
      <c r="C22" s="19" t="s">
        <v>137</v>
      </c>
      <c r="D22" s="8">
        <v>54.5</v>
      </c>
      <c r="E22" s="34" t="s">
        <v>138</v>
      </c>
    </row>
    <row r="23" spans="1:14" s="32" customFormat="1" ht="31.5" x14ac:dyDescent="0.25">
      <c r="A23" s="21" t="s">
        <v>141</v>
      </c>
      <c r="B23" s="19">
        <v>66980823600</v>
      </c>
      <c r="C23" s="19" t="s">
        <v>8</v>
      </c>
      <c r="D23" s="8">
        <v>6</v>
      </c>
      <c r="E23" s="34" t="s">
        <v>142</v>
      </c>
    </row>
    <row r="24" spans="1:14" s="32" customFormat="1" ht="31.5" x14ac:dyDescent="0.25">
      <c r="A24" s="21" t="s">
        <v>139</v>
      </c>
      <c r="B24" s="19" t="s">
        <v>10</v>
      </c>
      <c r="C24" s="19" t="s">
        <v>137</v>
      </c>
      <c r="D24" s="8">
        <v>49</v>
      </c>
      <c r="E24" s="34" t="s">
        <v>140</v>
      </c>
    </row>
    <row r="25" spans="1:14" ht="47.25" x14ac:dyDescent="0.25">
      <c r="A25" s="27" t="s">
        <v>116</v>
      </c>
      <c r="B25" s="28" t="s">
        <v>10</v>
      </c>
      <c r="C25" s="28" t="s">
        <v>10</v>
      </c>
      <c r="D25" s="8">
        <v>58.68</v>
      </c>
      <c r="E25" s="30" t="s">
        <v>12</v>
      </c>
      <c r="G25" s="32"/>
      <c r="H25" s="32"/>
      <c r="I25" s="32"/>
      <c r="J25" s="32"/>
      <c r="K25" s="32"/>
      <c r="L25" s="32"/>
      <c r="M25" s="32"/>
      <c r="N25" s="32"/>
    </row>
    <row r="26" spans="1:14" s="32" customFormat="1" ht="47.25" x14ac:dyDescent="0.25">
      <c r="A26" s="27" t="s">
        <v>11</v>
      </c>
      <c r="B26" s="19" t="s">
        <v>10</v>
      </c>
      <c r="C26" s="19" t="s">
        <v>10</v>
      </c>
      <c r="D26" s="8">
        <v>2342.35</v>
      </c>
      <c r="E26" s="34" t="s">
        <v>12</v>
      </c>
    </row>
    <row r="27" spans="1:14" ht="47.25" x14ac:dyDescent="0.25">
      <c r="A27" s="27" t="s">
        <v>72</v>
      </c>
      <c r="B27" s="28" t="s">
        <v>10</v>
      </c>
      <c r="C27" s="28" t="s">
        <v>10</v>
      </c>
      <c r="D27" s="8">
        <v>58.68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s="32" customFormat="1" ht="47.25" x14ac:dyDescent="0.25">
      <c r="A28" s="27" t="s">
        <v>117</v>
      </c>
      <c r="B28" s="19" t="s">
        <v>10</v>
      </c>
      <c r="C28" s="19" t="s">
        <v>10</v>
      </c>
      <c r="D28" s="26">
        <v>56.47</v>
      </c>
      <c r="E28" s="34" t="s">
        <v>12</v>
      </c>
    </row>
    <row r="29" spans="1:14" ht="47.25" x14ac:dyDescent="0.25">
      <c r="A29" s="27" t="s">
        <v>118</v>
      </c>
      <c r="B29" s="28" t="s">
        <v>10</v>
      </c>
      <c r="C29" s="28" t="s">
        <v>10</v>
      </c>
      <c r="D29" s="8">
        <v>58.68</v>
      </c>
      <c r="E29" s="30" t="s">
        <v>12</v>
      </c>
      <c r="G29" s="32"/>
      <c r="I29" s="32"/>
      <c r="J29" s="32"/>
      <c r="K29" s="32"/>
      <c r="L29" s="32"/>
      <c r="M29" s="32"/>
      <c r="N29" s="32"/>
    </row>
    <row r="30" spans="1:14" ht="47.25" x14ac:dyDescent="0.25">
      <c r="A30" s="27" t="s">
        <v>119</v>
      </c>
      <c r="B30" s="28" t="s">
        <v>10</v>
      </c>
      <c r="C30" s="28" t="s">
        <v>10</v>
      </c>
      <c r="D30" s="8">
        <v>44.8</v>
      </c>
      <c r="E30" s="30" t="s">
        <v>12</v>
      </c>
      <c r="G30" s="32"/>
      <c r="I30" s="32"/>
      <c r="J30" s="32"/>
      <c r="K30" s="32"/>
      <c r="L30" s="32"/>
      <c r="M30" s="32"/>
      <c r="N30" s="32"/>
    </row>
    <row r="31" spans="1:14" s="32" customFormat="1" ht="47.25" x14ac:dyDescent="0.25">
      <c r="A31" s="27" t="s">
        <v>120</v>
      </c>
      <c r="B31" s="19" t="s">
        <v>10</v>
      </c>
      <c r="C31" s="19" t="s">
        <v>10</v>
      </c>
      <c r="D31" s="8">
        <v>58.68</v>
      </c>
      <c r="E31" s="34" t="s">
        <v>12</v>
      </c>
    </row>
    <row r="32" spans="1:14" ht="47.25" x14ac:dyDescent="0.25">
      <c r="A32" s="27" t="s">
        <v>121</v>
      </c>
      <c r="B32" s="28" t="s">
        <v>10</v>
      </c>
      <c r="C32" s="28" t="s">
        <v>10</v>
      </c>
      <c r="D32" s="8">
        <v>44.8</v>
      </c>
      <c r="E32" s="30" t="s">
        <v>12</v>
      </c>
      <c r="G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123</v>
      </c>
      <c r="B33" s="28" t="s">
        <v>10</v>
      </c>
      <c r="C33" s="28" t="s">
        <v>10</v>
      </c>
      <c r="D33" s="8">
        <v>65.599999999999994</v>
      </c>
      <c r="E33" s="30" t="s">
        <v>12</v>
      </c>
      <c r="G33" s="32"/>
      <c r="I33" s="32"/>
      <c r="J33" s="32"/>
      <c r="K33" s="32"/>
      <c r="L33" s="32"/>
      <c r="M33" s="32"/>
      <c r="N33" s="32"/>
    </row>
    <row r="34" spans="1:14" ht="47.25" x14ac:dyDescent="0.25">
      <c r="A34" s="27" t="s">
        <v>127</v>
      </c>
      <c r="B34" s="28" t="s">
        <v>10</v>
      </c>
      <c r="C34" s="28" t="s">
        <v>10</v>
      </c>
      <c r="D34" s="8">
        <v>58.68</v>
      </c>
      <c r="E34" s="30" t="s">
        <v>12</v>
      </c>
      <c r="G34" s="32"/>
      <c r="I34" s="32"/>
      <c r="J34" s="32"/>
      <c r="K34" s="32"/>
      <c r="L34" s="32"/>
      <c r="M34" s="32"/>
      <c r="N34" s="32"/>
    </row>
    <row r="35" spans="1:14" s="32" customFormat="1" ht="47.25" x14ac:dyDescent="0.25">
      <c r="A35" s="27" t="s">
        <v>124</v>
      </c>
      <c r="B35" s="19" t="s">
        <v>10</v>
      </c>
      <c r="C35" s="19" t="s">
        <v>10</v>
      </c>
      <c r="D35" s="8">
        <v>58.68</v>
      </c>
      <c r="E35" s="34" t="s">
        <v>12</v>
      </c>
    </row>
    <row r="36" spans="1:14" ht="47.25" x14ac:dyDescent="0.25">
      <c r="A36" s="27" t="s">
        <v>125</v>
      </c>
      <c r="B36" s="28" t="s">
        <v>10</v>
      </c>
      <c r="C36" s="28" t="s">
        <v>10</v>
      </c>
      <c r="D36" s="8">
        <v>58.68</v>
      </c>
      <c r="E36" s="30" t="s">
        <v>12</v>
      </c>
      <c r="G36" s="32"/>
      <c r="I36" s="32"/>
      <c r="J36" s="32"/>
      <c r="K36" s="32"/>
      <c r="L36" s="32"/>
      <c r="M36" s="32"/>
      <c r="N36" s="32"/>
    </row>
    <row r="37" spans="1:14" ht="47.25" x14ac:dyDescent="0.25">
      <c r="A37" s="27" t="s">
        <v>128</v>
      </c>
      <c r="B37" s="28" t="s">
        <v>10</v>
      </c>
      <c r="C37" s="28" t="s">
        <v>10</v>
      </c>
      <c r="D37" s="8">
        <v>58.68</v>
      </c>
      <c r="E37" s="30" t="s">
        <v>12</v>
      </c>
      <c r="G37" s="32"/>
      <c r="I37" s="32"/>
      <c r="J37" s="32"/>
      <c r="K37" s="32"/>
      <c r="L37" s="32"/>
      <c r="M37" s="32"/>
      <c r="N37" s="32"/>
    </row>
    <row r="38" spans="1:14" ht="47.25" x14ac:dyDescent="0.25">
      <c r="A38" s="27" t="s">
        <v>129</v>
      </c>
      <c r="B38" s="28" t="s">
        <v>10</v>
      </c>
      <c r="C38" s="28" t="s">
        <v>10</v>
      </c>
      <c r="D38" s="8">
        <v>58.68</v>
      </c>
      <c r="E38" s="30" t="s">
        <v>12</v>
      </c>
      <c r="G38" s="32"/>
      <c r="I38" s="32"/>
      <c r="J38" s="32"/>
      <c r="K38" s="32"/>
      <c r="L38" s="32"/>
      <c r="M38" s="32"/>
      <c r="N38" s="32"/>
    </row>
    <row r="39" spans="1:14" s="32" customFormat="1" ht="47.25" x14ac:dyDescent="0.25">
      <c r="A39" s="27" t="s">
        <v>85</v>
      </c>
      <c r="B39" s="19" t="s">
        <v>10</v>
      </c>
      <c r="C39" s="19" t="s">
        <v>10</v>
      </c>
      <c r="D39" s="8">
        <v>1940.98</v>
      </c>
      <c r="E39" s="34" t="s">
        <v>12</v>
      </c>
    </row>
    <row r="40" spans="1:14" x14ac:dyDescent="0.25">
      <c r="A40" s="12" t="s">
        <v>21</v>
      </c>
      <c r="B40" s="13"/>
      <c r="C40" s="13"/>
      <c r="D40" s="14">
        <f>SUM(D11:D39)</f>
        <v>454796.29999999987</v>
      </c>
      <c r="E40" s="15"/>
      <c r="G40" s="32"/>
      <c r="I40" s="32"/>
      <c r="J40" s="32"/>
      <c r="K40" s="32"/>
      <c r="L40" s="32"/>
      <c r="M40" s="32"/>
      <c r="N40" s="32"/>
    </row>
    <row r="41" spans="1:14" x14ac:dyDescent="0.25">
      <c r="I41" s="32"/>
      <c r="J41" s="32"/>
      <c r="K41" s="32"/>
    </row>
    <row r="42" spans="1:14" x14ac:dyDescent="0.25">
      <c r="I42" s="32"/>
      <c r="J42" s="32"/>
      <c r="K42" s="32"/>
    </row>
    <row r="43" spans="1:14" s="45" customFormat="1" x14ac:dyDescent="0.25">
      <c r="B43" s="26"/>
      <c r="C43" s="26"/>
      <c r="D43" s="26"/>
      <c r="F43" s="26"/>
      <c r="G43" s="26"/>
      <c r="H43" s="26"/>
      <c r="I43" s="32"/>
      <c r="J43" s="32"/>
      <c r="K43" s="32"/>
    </row>
    <row r="44" spans="1:14" s="45" customFormat="1" x14ac:dyDescent="0.25">
      <c r="B44" s="26"/>
      <c r="C44" s="26"/>
      <c r="D44" s="26"/>
      <c r="F44" s="26"/>
      <c r="G44" s="26"/>
      <c r="H44" s="26"/>
      <c r="I44" s="32"/>
      <c r="J44" s="32"/>
      <c r="K44" s="32"/>
    </row>
    <row r="45" spans="1:14" s="45" customFormat="1" x14ac:dyDescent="0.25">
      <c r="B45" s="26"/>
      <c r="C45" s="26"/>
      <c r="D45" s="26"/>
      <c r="F45" s="26"/>
      <c r="G45" s="26"/>
      <c r="H45" s="26"/>
      <c r="I45" s="32"/>
      <c r="J45" s="32"/>
      <c r="K45" s="32"/>
    </row>
    <row r="46" spans="1:14" s="45" customFormat="1" x14ac:dyDescent="0.25">
      <c r="B46" s="26"/>
      <c r="C46" s="26"/>
      <c r="D46" s="26"/>
      <c r="F46" s="26"/>
      <c r="G46" s="26"/>
      <c r="H46" s="26"/>
      <c r="I46" s="32"/>
      <c r="J46" s="32"/>
      <c r="K46" s="32"/>
    </row>
    <row r="47" spans="1:14" x14ac:dyDescent="0.25">
      <c r="I47" s="32"/>
      <c r="J47" s="32"/>
      <c r="K47" s="32"/>
    </row>
    <row r="48" spans="1:14" x14ac:dyDescent="0.25">
      <c r="I48" s="32"/>
      <c r="J48" s="32"/>
      <c r="K48" s="32"/>
    </row>
    <row r="49" spans="9:11" x14ac:dyDescent="0.25">
      <c r="I49" s="32"/>
      <c r="J49" s="32"/>
      <c r="K49" s="32"/>
    </row>
    <row r="50" spans="9:11" x14ac:dyDescent="0.25">
      <c r="I50" s="32"/>
      <c r="J50" s="32"/>
      <c r="K50" s="32"/>
    </row>
    <row r="51" spans="9:11" x14ac:dyDescent="0.25">
      <c r="I51" s="32"/>
      <c r="J51" s="32"/>
      <c r="K51" s="32"/>
    </row>
    <row r="52" spans="9:11" x14ac:dyDescent="0.25">
      <c r="I52" s="32"/>
      <c r="J52" s="32"/>
      <c r="K52" s="32"/>
    </row>
  </sheetData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zoomScaleNormal="100" workbookViewId="0">
      <selection activeCell="U18" sqref="U18:Z18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42D-E1EB-4091-8655-87E46A2C7568}">
  <dimension ref="A1:O30"/>
  <sheetViews>
    <sheetView zoomScaleNormal="100" workbookViewId="0">
      <selection activeCell="J21" sqref="J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67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361881.02999999997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4737.03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16632.52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63260.480000000003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34020.270000000004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3303.76</v>
      </c>
      <c r="E16" s="10" t="s">
        <v>18</v>
      </c>
    </row>
    <row r="17" spans="1:15" x14ac:dyDescent="0.25">
      <c r="A17" s="5" t="s">
        <v>10</v>
      </c>
      <c r="B17" s="5" t="s">
        <v>10</v>
      </c>
      <c r="C17" s="5" t="s">
        <v>10</v>
      </c>
      <c r="D17" s="3">
        <v>11550.55</v>
      </c>
      <c r="E17" s="10" t="s">
        <v>19</v>
      </c>
    </row>
    <row r="18" spans="1:15" s="20" customFormat="1" ht="31.5" x14ac:dyDescent="0.25">
      <c r="A18" s="21"/>
      <c r="B18" s="5" t="s">
        <v>10</v>
      </c>
      <c r="C18" s="5" t="s">
        <v>10</v>
      </c>
      <c r="D18" s="8">
        <v>91.2</v>
      </c>
      <c r="E18" s="25" t="s">
        <v>55</v>
      </c>
      <c r="H18" s="1"/>
      <c r="I18" s="1"/>
      <c r="J18" s="1"/>
      <c r="K18" s="1"/>
      <c r="L18" s="1"/>
      <c r="M18" s="1"/>
      <c r="N18" s="1"/>
      <c r="O18" s="1"/>
    </row>
    <row r="19" spans="1:15" s="20" customFormat="1" x14ac:dyDescent="0.25">
      <c r="A19" s="21"/>
      <c r="B19" s="5" t="s">
        <v>10</v>
      </c>
      <c r="C19" s="5" t="s">
        <v>10</v>
      </c>
      <c r="D19" s="8">
        <v>4255.63</v>
      </c>
      <c r="E19" s="22" t="s">
        <v>32</v>
      </c>
      <c r="H19" s="1"/>
      <c r="I19" s="1"/>
      <c r="J19" s="1"/>
      <c r="K19" s="1"/>
      <c r="L19" s="1"/>
      <c r="M19" s="1"/>
      <c r="N19" s="1"/>
      <c r="O19" s="1"/>
    </row>
    <row r="20" spans="1:15" s="20" customFormat="1" x14ac:dyDescent="0.25">
      <c r="A20" s="21" t="s">
        <v>58</v>
      </c>
      <c r="B20" s="5">
        <v>34703825125</v>
      </c>
      <c r="C20" s="5" t="s">
        <v>59</v>
      </c>
      <c r="D20" s="8">
        <v>93.13</v>
      </c>
      <c r="E20" s="24" t="s">
        <v>60</v>
      </c>
      <c r="H20" s="1"/>
      <c r="I20" s="1"/>
      <c r="J20" s="1"/>
      <c r="K20" s="1"/>
      <c r="L20" s="1"/>
      <c r="M20" s="1"/>
      <c r="N20" s="1"/>
      <c r="O20" s="1"/>
    </row>
    <row r="21" spans="1:15" s="20" customFormat="1" x14ac:dyDescent="0.25">
      <c r="A21" s="21" t="s">
        <v>58</v>
      </c>
      <c r="B21" s="5">
        <v>34703825125</v>
      </c>
      <c r="C21" s="5" t="s">
        <v>59</v>
      </c>
      <c r="D21" s="8">
        <v>20.8</v>
      </c>
      <c r="E21" s="24" t="s">
        <v>61</v>
      </c>
      <c r="H21" s="1"/>
      <c r="I21" s="1"/>
      <c r="J21" s="1"/>
      <c r="K21" s="1"/>
      <c r="L21" s="1"/>
      <c r="M21" s="1"/>
      <c r="N21" s="1"/>
      <c r="O21" s="1"/>
    </row>
    <row r="22" spans="1:15" s="20" customFormat="1" ht="31.5" x14ac:dyDescent="0.25">
      <c r="A22" s="21" t="s">
        <v>62</v>
      </c>
      <c r="B22" s="5">
        <v>97861415140</v>
      </c>
      <c r="C22" s="5" t="s">
        <v>59</v>
      </c>
      <c r="D22" s="8">
        <v>31.19</v>
      </c>
      <c r="E22" s="24" t="s">
        <v>61</v>
      </c>
      <c r="H22" s="1"/>
      <c r="I22" s="1"/>
      <c r="J22" s="1"/>
      <c r="K22" s="1"/>
      <c r="L22" s="1"/>
      <c r="M22" s="1"/>
      <c r="N22" s="1"/>
      <c r="O22" s="1"/>
    </row>
    <row r="23" spans="1:15" s="20" customFormat="1" ht="31.5" x14ac:dyDescent="0.25">
      <c r="A23" s="21" t="s">
        <v>62</v>
      </c>
      <c r="B23" s="5">
        <v>97861415140</v>
      </c>
      <c r="C23" s="5" t="s">
        <v>59</v>
      </c>
      <c r="D23" s="8">
        <v>180.63</v>
      </c>
      <c r="E23" s="24" t="s">
        <v>60</v>
      </c>
    </row>
    <row r="24" spans="1:15" s="20" customFormat="1" x14ac:dyDescent="0.25">
      <c r="A24" s="21" t="s">
        <v>63</v>
      </c>
      <c r="B24" s="5">
        <v>74115235791</v>
      </c>
      <c r="C24" s="5" t="s">
        <v>64</v>
      </c>
      <c r="D24" s="8">
        <v>39.479999999999997</v>
      </c>
      <c r="E24" s="24" t="s">
        <v>60</v>
      </c>
    </row>
    <row r="25" spans="1:15" s="20" customFormat="1" x14ac:dyDescent="0.25">
      <c r="A25" s="21" t="s">
        <v>65</v>
      </c>
      <c r="B25" s="5">
        <v>67183498043</v>
      </c>
      <c r="C25" s="5" t="s">
        <v>64</v>
      </c>
      <c r="D25" s="8">
        <v>4.46</v>
      </c>
      <c r="E25" s="24" t="s">
        <v>60</v>
      </c>
    </row>
    <row r="26" spans="1:15" s="20" customFormat="1" ht="31.5" x14ac:dyDescent="0.25">
      <c r="A26" s="21" t="s">
        <v>66</v>
      </c>
      <c r="B26" s="5" t="s">
        <v>10</v>
      </c>
      <c r="C26" s="5" t="s">
        <v>10</v>
      </c>
      <c r="D26" s="8">
        <v>15</v>
      </c>
      <c r="E26" s="24" t="s">
        <v>60</v>
      </c>
    </row>
    <row r="27" spans="1:15" s="20" customFormat="1" x14ac:dyDescent="0.25">
      <c r="A27" s="21" t="s">
        <v>31</v>
      </c>
      <c r="B27" s="5">
        <v>14197719055</v>
      </c>
      <c r="C27" s="5" t="s">
        <v>8</v>
      </c>
      <c r="D27" s="8">
        <v>9.39</v>
      </c>
      <c r="E27" s="24" t="s">
        <v>60</v>
      </c>
    </row>
    <row r="28" spans="1:15" ht="47.25" x14ac:dyDescent="0.25">
      <c r="A28" s="4" t="s">
        <v>11</v>
      </c>
      <c r="B28" s="5" t="s">
        <v>10</v>
      </c>
      <c r="C28" s="5" t="s">
        <v>10</v>
      </c>
      <c r="D28" s="6">
        <v>2326.84</v>
      </c>
      <c r="E28" s="7" t="s">
        <v>12</v>
      </c>
    </row>
    <row r="29" spans="1:15" ht="47.25" x14ac:dyDescent="0.25">
      <c r="A29" s="4" t="s">
        <v>57</v>
      </c>
      <c r="B29" s="5" t="s">
        <v>10</v>
      </c>
      <c r="C29" s="5" t="s">
        <v>10</v>
      </c>
      <c r="D29" s="6">
        <v>71.569999999999993</v>
      </c>
      <c r="E29" s="7" t="s">
        <v>12</v>
      </c>
    </row>
    <row r="30" spans="1:15" x14ac:dyDescent="0.25">
      <c r="A30" s="12" t="s">
        <v>21</v>
      </c>
      <c r="B30" s="13"/>
      <c r="C30" s="13"/>
      <c r="D30" s="14">
        <f>SUM(D11:D29)</f>
        <v>502524.96000000008</v>
      </c>
      <c r="E30" s="1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3AAE-1478-4DC7-A674-3C9DBE02EDAA}">
  <dimension ref="A1:N40"/>
  <sheetViews>
    <sheetView zoomScaleNormal="100" workbookViewId="0">
      <selection activeCell="E26" sqref="E26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8" width="8.85546875" style="1"/>
    <col min="9" max="9" width="18.85546875" style="1" customWidth="1"/>
    <col min="10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68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360500.01999999996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7439.02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16610.93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60927.85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3850.07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4221.7800000000007</v>
      </c>
      <c r="E16" s="10" t="s">
        <v>18</v>
      </c>
    </row>
    <row r="17" spans="1:14" x14ac:dyDescent="0.25">
      <c r="A17" s="5" t="s">
        <v>10</v>
      </c>
      <c r="B17" s="5" t="s">
        <v>10</v>
      </c>
      <c r="C17" s="5" t="s">
        <v>10</v>
      </c>
      <c r="D17" s="3">
        <v>10081.6</v>
      </c>
      <c r="E17" s="10" t="s">
        <v>19</v>
      </c>
    </row>
    <row r="18" spans="1:14" s="20" customFormat="1" ht="31.5" x14ac:dyDescent="0.25">
      <c r="A18" s="21"/>
      <c r="B18" s="5" t="s">
        <v>10</v>
      </c>
      <c r="C18" s="5" t="s">
        <v>10</v>
      </c>
      <c r="D18" s="8">
        <v>44.8</v>
      </c>
      <c r="E18" s="25" t="s">
        <v>55</v>
      </c>
      <c r="H18" s="1"/>
      <c r="I18" s="1"/>
      <c r="J18" s="1"/>
      <c r="K18" s="1"/>
      <c r="L18" s="1"/>
      <c r="M18" s="1"/>
      <c r="N18" s="1"/>
    </row>
    <row r="19" spans="1:14" s="20" customFormat="1" x14ac:dyDescent="0.25">
      <c r="A19" s="21"/>
      <c r="B19" s="5" t="s">
        <v>10</v>
      </c>
      <c r="C19" s="5" t="s">
        <v>10</v>
      </c>
      <c r="D19" s="8">
        <v>7743.77</v>
      </c>
      <c r="E19" s="22" t="s">
        <v>32</v>
      </c>
      <c r="H19" s="26"/>
      <c r="I19" s="26"/>
      <c r="J19" s="26"/>
      <c r="K19" s="1"/>
      <c r="L19" s="1"/>
      <c r="M19" s="1"/>
      <c r="N19" s="1"/>
    </row>
    <row r="20" spans="1:14" s="20" customFormat="1" x14ac:dyDescent="0.25">
      <c r="A20" s="21" t="s">
        <v>69</v>
      </c>
      <c r="B20" s="5">
        <v>64546066176</v>
      </c>
      <c r="C20" s="5" t="s">
        <v>8</v>
      </c>
      <c r="D20" s="8">
        <v>13.6</v>
      </c>
      <c r="E20" s="31" t="s">
        <v>70</v>
      </c>
      <c r="H20" s="26"/>
      <c r="I20" s="26"/>
      <c r="J20" s="26"/>
      <c r="K20" s="1"/>
      <c r="L20" s="1"/>
      <c r="M20" s="1"/>
      <c r="N20" s="1"/>
    </row>
    <row r="21" spans="1:14" s="20" customFormat="1" x14ac:dyDescent="0.25">
      <c r="A21" s="21" t="s">
        <v>31</v>
      </c>
      <c r="B21" s="5">
        <v>14197719055</v>
      </c>
      <c r="C21" s="5" t="s">
        <v>8</v>
      </c>
      <c r="D21" s="8">
        <v>87.92</v>
      </c>
      <c r="E21" s="24" t="s">
        <v>28</v>
      </c>
      <c r="H21" s="26"/>
      <c r="I21" s="26"/>
      <c r="J21" s="26"/>
    </row>
    <row r="22" spans="1:14" s="26" customFormat="1" ht="47.25" x14ac:dyDescent="0.25">
      <c r="A22" s="27" t="s">
        <v>11</v>
      </c>
      <c r="B22" s="28" t="s">
        <v>10</v>
      </c>
      <c r="C22" s="28" t="s">
        <v>10</v>
      </c>
      <c r="D22" s="29">
        <v>2249.2800000000002</v>
      </c>
      <c r="E22" s="30" t="s">
        <v>12</v>
      </c>
      <c r="K22" s="32"/>
      <c r="L22" s="32"/>
    </row>
    <row r="23" spans="1:14" s="26" customFormat="1" ht="47.25" x14ac:dyDescent="0.25">
      <c r="A23" s="27" t="s">
        <v>71</v>
      </c>
      <c r="B23" s="28" t="s">
        <v>10</v>
      </c>
      <c r="C23" s="28" t="s">
        <v>10</v>
      </c>
      <c r="D23" s="29">
        <v>44.8</v>
      </c>
      <c r="E23" s="30" t="s">
        <v>12</v>
      </c>
      <c r="K23" s="32"/>
      <c r="L23" s="32"/>
    </row>
    <row r="24" spans="1:14" s="26" customFormat="1" ht="47.25" x14ac:dyDescent="0.25">
      <c r="A24" s="27" t="s">
        <v>33</v>
      </c>
      <c r="B24" s="28" t="s">
        <v>10</v>
      </c>
      <c r="C24" s="28" t="s">
        <v>10</v>
      </c>
      <c r="D24" s="29">
        <v>1216.1600000000001</v>
      </c>
      <c r="E24" s="30" t="s">
        <v>12</v>
      </c>
      <c r="K24" s="32"/>
      <c r="L24" s="32"/>
    </row>
    <row r="25" spans="1:14" s="26" customFormat="1" ht="47.25" x14ac:dyDescent="0.25">
      <c r="A25" s="27" t="s">
        <v>72</v>
      </c>
      <c r="B25" s="28" t="s">
        <v>10</v>
      </c>
      <c r="C25" s="28" t="s">
        <v>10</v>
      </c>
      <c r="D25" s="29">
        <v>89.6</v>
      </c>
      <c r="E25" s="30" t="s">
        <v>12</v>
      </c>
      <c r="K25" s="32"/>
      <c r="L25" s="32"/>
    </row>
    <row r="26" spans="1:14" s="26" customFormat="1" ht="47.25" x14ac:dyDescent="0.25">
      <c r="A26" s="27" t="s">
        <v>73</v>
      </c>
      <c r="B26" s="28" t="s">
        <v>10</v>
      </c>
      <c r="C26" s="28" t="s">
        <v>10</v>
      </c>
      <c r="D26" s="29">
        <v>44.8</v>
      </c>
      <c r="E26" s="30" t="s">
        <v>12</v>
      </c>
      <c r="K26" s="32"/>
      <c r="L26" s="32"/>
    </row>
    <row r="27" spans="1:14" s="26" customFormat="1" ht="47.25" x14ac:dyDescent="0.25">
      <c r="A27" s="27" t="s">
        <v>74</v>
      </c>
      <c r="B27" s="28" t="s">
        <v>10</v>
      </c>
      <c r="C27" s="28" t="s">
        <v>10</v>
      </c>
      <c r="D27" s="29">
        <v>89.6</v>
      </c>
      <c r="E27" s="30" t="s">
        <v>12</v>
      </c>
      <c r="K27" s="32"/>
      <c r="L27" s="32"/>
    </row>
    <row r="28" spans="1:14" s="26" customFormat="1" ht="47.25" x14ac:dyDescent="0.25">
      <c r="A28" s="27" t="s">
        <v>75</v>
      </c>
      <c r="B28" s="28" t="s">
        <v>10</v>
      </c>
      <c r="C28" s="28" t="s">
        <v>10</v>
      </c>
      <c r="D28" s="29">
        <v>44.8</v>
      </c>
      <c r="E28" s="30" t="s">
        <v>12</v>
      </c>
      <c r="K28" s="32"/>
      <c r="L28" s="32"/>
    </row>
    <row r="29" spans="1:14" s="26" customFormat="1" ht="47.25" x14ac:dyDescent="0.25">
      <c r="A29" s="27" t="s">
        <v>76</v>
      </c>
      <c r="B29" s="28" t="s">
        <v>10</v>
      </c>
      <c r="C29" s="28" t="s">
        <v>10</v>
      </c>
      <c r="D29" s="29">
        <v>44.8</v>
      </c>
      <c r="E29" s="30" t="s">
        <v>12</v>
      </c>
      <c r="K29" s="32"/>
      <c r="L29" s="32"/>
    </row>
    <row r="30" spans="1:14" s="26" customFormat="1" ht="47.25" x14ac:dyDescent="0.25">
      <c r="A30" s="27" t="s">
        <v>77</v>
      </c>
      <c r="B30" s="28" t="s">
        <v>10</v>
      </c>
      <c r="C30" s="28" t="s">
        <v>10</v>
      </c>
      <c r="D30" s="29">
        <v>45.35</v>
      </c>
      <c r="E30" s="30" t="s">
        <v>12</v>
      </c>
      <c r="K30" s="32"/>
      <c r="L30" s="32"/>
    </row>
    <row r="31" spans="1:14" s="26" customFormat="1" ht="47.25" x14ac:dyDescent="0.25">
      <c r="A31" s="27" t="s">
        <v>34</v>
      </c>
      <c r="B31" s="28" t="s">
        <v>10</v>
      </c>
      <c r="C31" s="28" t="s">
        <v>10</v>
      </c>
      <c r="D31" s="29">
        <v>744.59</v>
      </c>
      <c r="E31" s="30" t="s">
        <v>12</v>
      </c>
      <c r="K31" s="32"/>
      <c r="L31" s="32"/>
    </row>
    <row r="32" spans="1:14" s="26" customFormat="1" ht="47.25" x14ac:dyDescent="0.25">
      <c r="A32" s="27" t="s">
        <v>78</v>
      </c>
      <c r="B32" s="28" t="s">
        <v>10</v>
      </c>
      <c r="C32" s="28" t="s">
        <v>10</v>
      </c>
      <c r="D32" s="29">
        <v>44.8</v>
      </c>
      <c r="E32" s="30" t="s">
        <v>12</v>
      </c>
      <c r="K32" s="32"/>
      <c r="L32" s="32"/>
    </row>
    <row r="33" spans="1:12" s="26" customFormat="1" ht="47.25" x14ac:dyDescent="0.25">
      <c r="A33" s="27" t="s">
        <v>25</v>
      </c>
      <c r="B33" s="28" t="s">
        <v>10</v>
      </c>
      <c r="C33" s="28" t="s">
        <v>10</v>
      </c>
      <c r="D33" s="29">
        <v>99.99</v>
      </c>
      <c r="E33" s="30" t="s">
        <v>12</v>
      </c>
      <c r="K33" s="32"/>
      <c r="L33" s="32"/>
    </row>
    <row r="34" spans="1:12" s="26" customFormat="1" ht="47.25" x14ac:dyDescent="0.25">
      <c r="A34" s="27" t="s">
        <v>79</v>
      </c>
      <c r="B34" s="28" t="s">
        <v>10</v>
      </c>
      <c r="C34" s="28" t="s">
        <v>10</v>
      </c>
      <c r="D34" s="29">
        <v>44.8</v>
      </c>
      <c r="E34" s="30" t="s">
        <v>12</v>
      </c>
      <c r="K34" s="32"/>
      <c r="L34" s="32"/>
    </row>
    <row r="35" spans="1:12" s="26" customFormat="1" ht="47.25" x14ac:dyDescent="0.25">
      <c r="A35" s="27" t="s">
        <v>80</v>
      </c>
      <c r="B35" s="28" t="s">
        <v>10</v>
      </c>
      <c r="C35" s="28" t="s">
        <v>10</v>
      </c>
      <c r="D35" s="29">
        <v>44.8</v>
      </c>
      <c r="E35" s="30" t="s">
        <v>12</v>
      </c>
      <c r="K35" s="32"/>
      <c r="L35" s="32"/>
    </row>
    <row r="36" spans="1:12" s="26" customFormat="1" ht="47.25" x14ac:dyDescent="0.25">
      <c r="A36" s="27" t="s">
        <v>81</v>
      </c>
      <c r="B36" s="28" t="s">
        <v>10</v>
      </c>
      <c r="C36" s="28" t="s">
        <v>10</v>
      </c>
      <c r="D36" s="29">
        <v>44.8</v>
      </c>
      <c r="E36" s="30" t="s">
        <v>12</v>
      </c>
      <c r="H36" s="1"/>
      <c r="K36" s="32"/>
      <c r="L36" s="32"/>
    </row>
    <row r="37" spans="1:12" s="26" customFormat="1" ht="47.25" x14ac:dyDescent="0.25">
      <c r="A37" s="27" t="s">
        <v>82</v>
      </c>
      <c r="B37" s="28" t="s">
        <v>10</v>
      </c>
      <c r="C37" s="28" t="s">
        <v>10</v>
      </c>
      <c r="D37" s="29">
        <v>1791.67</v>
      </c>
      <c r="E37" s="30" t="s">
        <v>12</v>
      </c>
      <c r="K37" s="32"/>
      <c r="L37" s="32"/>
    </row>
    <row r="38" spans="1:12" x14ac:dyDescent="0.25">
      <c r="A38" s="12" t="s">
        <v>21</v>
      </c>
      <c r="B38" s="13"/>
      <c r="C38" s="13"/>
      <c r="D38" s="14">
        <f>SUM(D11:D37)</f>
        <v>478205.99999999977</v>
      </c>
      <c r="E38" s="15"/>
      <c r="I38" s="26"/>
      <c r="J38" s="26"/>
      <c r="K38" s="32"/>
      <c r="L38" s="32"/>
    </row>
    <row r="39" spans="1:12" x14ac:dyDescent="0.25">
      <c r="D39" s="26"/>
      <c r="I39" s="26"/>
      <c r="J39" s="26"/>
      <c r="K39" s="32"/>
      <c r="L39" s="32"/>
    </row>
    <row r="40" spans="1:12" x14ac:dyDescent="0.25">
      <c r="D40" s="26"/>
      <c r="I40" s="26"/>
      <c r="J40" s="26"/>
      <c r="K40" s="32"/>
      <c r="L40" s="3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77E9-8B8D-434F-BFC2-9559A2147757}">
  <sheetPr>
    <pageSetUpPr fitToPage="1"/>
  </sheetPr>
  <dimension ref="A1:N42"/>
  <sheetViews>
    <sheetView zoomScaleNormal="100" workbookViewId="0">
      <selection activeCell="P18" sqref="P18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8" width="8.85546875" style="26"/>
    <col min="9" max="9" width="18.85546875" style="26" customWidth="1"/>
    <col min="10" max="10" width="11.28515625" style="26" bestFit="1" customWidth="1"/>
    <col min="11" max="16384" width="8.85546875" style="26"/>
  </cols>
  <sheetData>
    <row r="1" spans="1:10" x14ac:dyDescent="0.25">
      <c r="A1" s="9" t="s">
        <v>0</v>
      </c>
    </row>
    <row r="2" spans="1:10" x14ac:dyDescent="0.25">
      <c r="A2" s="9" t="s">
        <v>1</v>
      </c>
    </row>
    <row r="3" spans="1:10" x14ac:dyDescent="0.25">
      <c r="A3" s="9" t="s">
        <v>2</v>
      </c>
    </row>
    <row r="6" spans="1:10" x14ac:dyDescent="0.25">
      <c r="A6" s="9" t="s">
        <v>83</v>
      </c>
    </row>
    <row r="7" spans="1:10" x14ac:dyDescent="0.25">
      <c r="A7" s="9" t="s">
        <v>20</v>
      </c>
    </row>
    <row r="10" spans="1:10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0" x14ac:dyDescent="0.25">
      <c r="A11" s="27" t="s">
        <v>10</v>
      </c>
      <c r="B11" s="28" t="s">
        <v>10</v>
      </c>
      <c r="C11" s="28" t="s">
        <v>10</v>
      </c>
      <c r="D11" s="8">
        <v>355971.11</v>
      </c>
      <c r="E11" s="10" t="s">
        <v>13</v>
      </c>
      <c r="H11" s="36"/>
      <c r="J11" s="35"/>
    </row>
    <row r="12" spans="1:10" x14ac:dyDescent="0.25">
      <c r="A12" s="27" t="s">
        <v>10</v>
      </c>
      <c r="B12" s="28" t="s">
        <v>10</v>
      </c>
      <c r="C12" s="28" t="s">
        <v>10</v>
      </c>
      <c r="D12" s="8">
        <v>13773.28</v>
      </c>
      <c r="E12" s="10" t="s">
        <v>14</v>
      </c>
      <c r="J12" s="35"/>
    </row>
    <row r="13" spans="1:10" x14ac:dyDescent="0.25">
      <c r="A13" s="27" t="s">
        <v>10</v>
      </c>
      <c r="B13" s="28" t="s">
        <v>10</v>
      </c>
      <c r="C13" s="28" t="s">
        <v>10</v>
      </c>
      <c r="D13" s="8">
        <v>16928.79</v>
      </c>
      <c r="E13" s="10" t="s">
        <v>16</v>
      </c>
      <c r="J13" s="35"/>
    </row>
    <row r="14" spans="1:10" x14ac:dyDescent="0.25">
      <c r="A14" s="27" t="s">
        <v>10</v>
      </c>
      <c r="B14" s="28" t="s">
        <v>10</v>
      </c>
      <c r="C14" s="28" t="s">
        <v>10</v>
      </c>
      <c r="D14" s="8">
        <v>64402.09</v>
      </c>
      <c r="E14" s="10" t="s">
        <v>17</v>
      </c>
      <c r="H14" s="36"/>
      <c r="J14" s="35"/>
    </row>
    <row r="15" spans="1:10" ht="16.5" customHeight="1" x14ac:dyDescent="0.25">
      <c r="A15" s="27" t="s">
        <v>10</v>
      </c>
      <c r="B15" s="28" t="s">
        <v>10</v>
      </c>
      <c r="C15" s="28" t="s">
        <v>10</v>
      </c>
      <c r="D15" s="8">
        <v>64212.869999999995</v>
      </c>
      <c r="E15" s="10" t="s">
        <v>15</v>
      </c>
      <c r="J15" s="35"/>
    </row>
    <row r="16" spans="1:10" x14ac:dyDescent="0.25">
      <c r="A16" s="27" t="s">
        <v>10</v>
      </c>
      <c r="B16" s="28" t="s">
        <v>10</v>
      </c>
      <c r="C16" s="28" t="s">
        <v>10</v>
      </c>
      <c r="D16" s="8">
        <v>3225.07</v>
      </c>
      <c r="E16" s="10" t="s">
        <v>18</v>
      </c>
      <c r="J16" s="35"/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8899.99</v>
      </c>
      <c r="E17" s="10" t="s">
        <v>19</v>
      </c>
      <c r="H17" s="36"/>
      <c r="J17" s="35"/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1708.9</v>
      </c>
      <c r="E18" s="25" t="s">
        <v>55</v>
      </c>
      <c r="H18" s="26"/>
      <c r="I18" s="26"/>
      <c r="J18" s="26"/>
      <c r="K18" s="26"/>
      <c r="L18" s="26"/>
      <c r="M18" s="26"/>
      <c r="N18" s="26"/>
    </row>
    <row r="19" spans="1:14" s="32" customFormat="1" x14ac:dyDescent="0.25">
      <c r="A19" s="21"/>
      <c r="B19" s="28" t="s">
        <v>10</v>
      </c>
      <c r="C19" s="28" t="s">
        <v>10</v>
      </c>
      <c r="D19" s="8">
        <v>4481.0200000000004</v>
      </c>
      <c r="E19" s="22" t="s">
        <v>32</v>
      </c>
      <c r="H19" s="26"/>
      <c r="I19" s="26"/>
      <c r="J19" s="26"/>
      <c r="K19" s="26"/>
      <c r="L19" s="26"/>
      <c r="M19" s="26"/>
      <c r="N19" s="26"/>
    </row>
    <row r="20" spans="1:14" s="32" customFormat="1" x14ac:dyDescent="0.25">
      <c r="A20" s="21" t="s">
        <v>91</v>
      </c>
      <c r="B20" s="19">
        <v>66089976432</v>
      </c>
      <c r="C20" s="19" t="s">
        <v>92</v>
      </c>
      <c r="D20" s="8">
        <v>23.03</v>
      </c>
      <c r="E20" s="31" t="s">
        <v>70</v>
      </c>
    </row>
    <row r="21" spans="1:14" s="32" customFormat="1" x14ac:dyDescent="0.25">
      <c r="A21" s="21" t="s">
        <v>88</v>
      </c>
      <c r="B21" s="19">
        <v>21523879111</v>
      </c>
      <c r="C21" s="19" t="s">
        <v>87</v>
      </c>
      <c r="D21" s="8">
        <v>20.27</v>
      </c>
      <c r="E21" s="31" t="s">
        <v>90</v>
      </c>
    </row>
    <row r="22" spans="1:14" s="32" customFormat="1" x14ac:dyDescent="0.25">
      <c r="A22" s="33"/>
      <c r="B22" s="19"/>
      <c r="C22" s="19"/>
      <c r="D22" s="8">
        <v>625</v>
      </c>
      <c r="E22" s="34" t="s">
        <v>89</v>
      </c>
    </row>
    <row r="23" spans="1:14" s="32" customFormat="1" ht="47.25" x14ac:dyDescent="0.25">
      <c r="A23" s="33" t="s">
        <v>27</v>
      </c>
      <c r="B23" s="19" t="s">
        <v>10</v>
      </c>
      <c r="C23" s="19" t="s">
        <v>10</v>
      </c>
      <c r="D23" s="19">
        <v>157.88</v>
      </c>
      <c r="E23" s="34" t="s">
        <v>12</v>
      </c>
    </row>
    <row r="24" spans="1:14" ht="47.25" x14ac:dyDescent="0.25">
      <c r="A24" s="27" t="s">
        <v>86</v>
      </c>
      <c r="B24" s="28" t="s">
        <v>10</v>
      </c>
      <c r="C24" s="28" t="s">
        <v>10</v>
      </c>
      <c r="D24" s="28">
        <v>255.23</v>
      </c>
      <c r="E24" s="30" t="s">
        <v>12</v>
      </c>
      <c r="K24" s="32"/>
      <c r="L24" s="32"/>
    </row>
    <row r="25" spans="1:14" ht="47.25" x14ac:dyDescent="0.25">
      <c r="A25" s="27" t="s">
        <v>11</v>
      </c>
      <c r="B25" s="28" t="s">
        <v>10</v>
      </c>
      <c r="C25" s="28" t="s">
        <v>10</v>
      </c>
      <c r="D25" s="29">
        <v>2528.5</v>
      </c>
      <c r="E25" s="30" t="s">
        <v>12</v>
      </c>
      <c r="K25" s="32"/>
      <c r="L25" s="32"/>
    </row>
    <row r="26" spans="1:14" ht="47.25" x14ac:dyDescent="0.25">
      <c r="A26" s="27" t="s">
        <v>73</v>
      </c>
      <c r="B26" s="28" t="s">
        <v>10</v>
      </c>
      <c r="C26" s="28" t="s">
        <v>10</v>
      </c>
      <c r="D26" s="28">
        <v>89.58</v>
      </c>
      <c r="E26" s="30" t="s">
        <v>12</v>
      </c>
      <c r="K26" s="32"/>
      <c r="L26" s="32"/>
    </row>
    <row r="27" spans="1:14" ht="47.25" x14ac:dyDescent="0.25">
      <c r="A27" s="27" t="s">
        <v>37</v>
      </c>
      <c r="B27" s="28" t="s">
        <v>10</v>
      </c>
      <c r="C27" s="28" t="s">
        <v>10</v>
      </c>
      <c r="D27" s="28">
        <v>66.41</v>
      </c>
      <c r="E27" s="30" t="s">
        <v>12</v>
      </c>
      <c r="K27" s="32"/>
      <c r="L27" s="32"/>
    </row>
    <row r="28" spans="1:14" ht="47.25" x14ac:dyDescent="0.25">
      <c r="A28" s="27" t="s">
        <v>84</v>
      </c>
      <c r="B28" s="28" t="s">
        <v>10</v>
      </c>
      <c r="C28" s="28" t="s">
        <v>10</v>
      </c>
      <c r="D28" s="28">
        <v>884.1</v>
      </c>
      <c r="E28" s="30" t="s">
        <v>12</v>
      </c>
      <c r="K28" s="32"/>
      <c r="L28" s="32"/>
    </row>
    <row r="29" spans="1:14" ht="47.25" x14ac:dyDescent="0.25">
      <c r="A29" s="27" t="s">
        <v>26</v>
      </c>
      <c r="B29" s="28" t="s">
        <v>10</v>
      </c>
      <c r="C29" s="28" t="s">
        <v>10</v>
      </c>
      <c r="D29" s="28">
        <v>157.88</v>
      </c>
      <c r="E29" s="30" t="s">
        <v>12</v>
      </c>
      <c r="K29" s="32"/>
      <c r="L29" s="32"/>
    </row>
    <row r="30" spans="1:14" ht="47.25" x14ac:dyDescent="0.25">
      <c r="A30" s="27" t="s">
        <v>38</v>
      </c>
      <c r="B30" s="28" t="s">
        <v>10</v>
      </c>
      <c r="C30" s="28" t="s">
        <v>10</v>
      </c>
      <c r="D30" s="28">
        <v>184.19</v>
      </c>
      <c r="E30" s="30" t="s">
        <v>12</v>
      </c>
      <c r="K30" s="32"/>
      <c r="L30" s="32"/>
    </row>
    <row r="31" spans="1:14" ht="47.25" x14ac:dyDescent="0.25">
      <c r="A31" s="27" t="s">
        <v>24</v>
      </c>
      <c r="B31" s="28" t="s">
        <v>10</v>
      </c>
      <c r="C31" s="28" t="s">
        <v>10</v>
      </c>
      <c r="D31" s="28">
        <v>51.44</v>
      </c>
      <c r="E31" s="30" t="s">
        <v>12</v>
      </c>
      <c r="K31" s="32"/>
      <c r="L31" s="32"/>
    </row>
    <row r="32" spans="1:14" ht="47.25" x14ac:dyDescent="0.25">
      <c r="A32" s="27" t="s">
        <v>40</v>
      </c>
      <c r="B32" s="28" t="s">
        <v>10</v>
      </c>
      <c r="C32" s="28" t="s">
        <v>10</v>
      </c>
      <c r="D32" s="28">
        <v>289.44</v>
      </c>
      <c r="E32" s="30" t="s">
        <v>12</v>
      </c>
      <c r="K32" s="32"/>
      <c r="L32" s="32"/>
    </row>
    <row r="33" spans="1:12" ht="47.25" x14ac:dyDescent="0.25">
      <c r="A33" s="27" t="s">
        <v>85</v>
      </c>
      <c r="B33" s="28" t="s">
        <v>10</v>
      </c>
      <c r="C33" s="28" t="s">
        <v>10</v>
      </c>
      <c r="D33" s="29">
        <v>1791.67</v>
      </c>
      <c r="E33" s="30" t="s">
        <v>12</v>
      </c>
      <c r="K33" s="32"/>
      <c r="L33" s="32"/>
    </row>
    <row r="34" spans="1:12" x14ac:dyDescent="0.25">
      <c r="A34" s="12" t="s">
        <v>21</v>
      </c>
      <c r="B34" s="13"/>
      <c r="C34" s="13"/>
      <c r="D34" s="14">
        <f>SUM(D11:D33)</f>
        <v>540727.74</v>
      </c>
      <c r="E34" s="15"/>
      <c r="K34" s="32"/>
      <c r="L34" s="32"/>
    </row>
    <row r="35" spans="1:12" x14ac:dyDescent="0.25">
      <c r="K35" s="32"/>
      <c r="L35" s="32"/>
    </row>
    <row r="36" spans="1:12" x14ac:dyDescent="0.25">
      <c r="K36" s="32"/>
      <c r="L36" s="32"/>
    </row>
    <row r="38" spans="1:12" x14ac:dyDescent="0.25">
      <c r="E38" s="37"/>
    </row>
    <row r="39" spans="1:12" x14ac:dyDescent="0.25">
      <c r="E39" s="38"/>
    </row>
    <row r="40" spans="1:12" x14ac:dyDescent="0.25">
      <c r="E40" s="39"/>
    </row>
    <row r="41" spans="1:12" x14ac:dyDescent="0.25">
      <c r="E41" s="40"/>
    </row>
    <row r="42" spans="1:12" x14ac:dyDescent="0.25">
      <c r="E42" s="37"/>
    </row>
  </sheetData>
  <sortState ref="A23:C33">
    <sortCondition ref="A23:A33"/>
  </sortState>
  <printOptions horizontalCentered="1"/>
  <pageMargins left="0" right="0" top="0" bottom="0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9E8D-5A3A-4E8A-A93F-BB4ADFC73020}">
  <sheetPr>
    <pageSetUpPr fitToPage="1"/>
  </sheetPr>
  <dimension ref="A1:H37"/>
  <sheetViews>
    <sheetView zoomScaleNormal="100" workbookViewId="0">
      <selection activeCell="K15" sqref="K15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16384" width="8.85546875" style="26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130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352020.18</v>
      </c>
      <c r="E11" s="31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15492.26</v>
      </c>
      <c r="E12" s="31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16827.259999999998</v>
      </c>
      <c r="E13" s="31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63912.759999999995</v>
      </c>
      <c r="E14" s="31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22428.34</v>
      </c>
      <c r="E15" s="31" t="s">
        <v>15</v>
      </c>
    </row>
    <row r="16" spans="1:5" s="32" customFormat="1" x14ac:dyDescent="0.25">
      <c r="A16" s="33" t="s">
        <v>96</v>
      </c>
      <c r="B16" s="19"/>
      <c r="C16" s="19"/>
      <c r="D16" s="8">
        <v>122.73</v>
      </c>
      <c r="E16" s="34" t="s">
        <v>97</v>
      </c>
    </row>
    <row r="17" spans="1:8" x14ac:dyDescent="0.25">
      <c r="A17" s="27" t="s">
        <v>10</v>
      </c>
      <c r="B17" s="28" t="s">
        <v>10</v>
      </c>
      <c r="C17" s="28" t="s">
        <v>10</v>
      </c>
      <c r="D17" s="8">
        <v>1881.9</v>
      </c>
      <c r="E17" s="31" t="s">
        <v>18</v>
      </c>
    </row>
    <row r="18" spans="1:8" x14ac:dyDescent="0.25">
      <c r="A18" s="27" t="s">
        <v>10</v>
      </c>
      <c r="B18" s="28" t="s">
        <v>10</v>
      </c>
      <c r="C18" s="28" t="s">
        <v>10</v>
      </c>
      <c r="D18" s="8">
        <v>8792.27</v>
      </c>
      <c r="E18" s="31" t="s">
        <v>19</v>
      </c>
    </row>
    <row r="19" spans="1:8" s="32" customFormat="1" ht="31.5" x14ac:dyDescent="0.25">
      <c r="A19" s="21"/>
      <c r="B19" s="28" t="s">
        <v>10</v>
      </c>
      <c r="C19" s="28" t="s">
        <v>10</v>
      </c>
      <c r="D19" s="8">
        <v>1719.8000000000002</v>
      </c>
      <c r="E19" s="31" t="s">
        <v>55</v>
      </c>
      <c r="H19" s="26"/>
    </row>
    <row r="20" spans="1:8" s="32" customFormat="1" x14ac:dyDescent="0.25">
      <c r="A20" s="21"/>
      <c r="B20" s="28" t="s">
        <v>10</v>
      </c>
      <c r="C20" s="28" t="s">
        <v>10</v>
      </c>
      <c r="D20" s="8">
        <v>1998.65</v>
      </c>
      <c r="E20" s="22" t="s">
        <v>32</v>
      </c>
      <c r="H20" s="26"/>
    </row>
    <row r="21" spans="1:8" s="32" customFormat="1" x14ac:dyDescent="0.25">
      <c r="A21" s="21" t="s">
        <v>31</v>
      </c>
      <c r="B21" s="19">
        <v>14197719055</v>
      </c>
      <c r="C21" s="19" t="s">
        <v>93</v>
      </c>
      <c r="D21" s="8">
        <v>6.88</v>
      </c>
      <c r="E21" s="31" t="s">
        <v>28</v>
      </c>
    </row>
    <row r="22" spans="1:8" s="32" customFormat="1" x14ac:dyDescent="0.25">
      <c r="A22" s="21" t="s">
        <v>94</v>
      </c>
      <c r="B22" s="19">
        <v>28019763406</v>
      </c>
      <c r="C22" s="19" t="s">
        <v>95</v>
      </c>
      <c r="D22" s="8">
        <v>5.71</v>
      </c>
      <c r="E22" s="31" t="s">
        <v>60</v>
      </c>
    </row>
    <row r="23" spans="1:8" s="32" customFormat="1" x14ac:dyDescent="0.25">
      <c r="A23" s="33" t="s">
        <v>98</v>
      </c>
      <c r="B23" s="19" t="s">
        <v>10</v>
      </c>
      <c r="C23" s="19" t="s">
        <v>99</v>
      </c>
      <c r="D23" s="8">
        <v>7.5</v>
      </c>
      <c r="E23" s="34" t="s">
        <v>9</v>
      </c>
    </row>
    <row r="24" spans="1:8" s="32" customFormat="1" ht="47.25" x14ac:dyDescent="0.25">
      <c r="A24" s="33" t="s">
        <v>106</v>
      </c>
      <c r="B24" s="19" t="s">
        <v>10</v>
      </c>
      <c r="C24" s="19" t="s">
        <v>10</v>
      </c>
      <c r="D24" s="8">
        <v>479.78</v>
      </c>
      <c r="E24" s="34" t="s">
        <v>12</v>
      </c>
    </row>
    <row r="25" spans="1:8" ht="47.25" x14ac:dyDescent="0.25">
      <c r="A25" s="27" t="s">
        <v>100</v>
      </c>
      <c r="B25" s="28" t="s">
        <v>10</v>
      </c>
      <c r="C25" s="28" t="s">
        <v>10</v>
      </c>
      <c r="D25" s="8">
        <v>232.18</v>
      </c>
      <c r="E25" s="30" t="s">
        <v>12</v>
      </c>
    </row>
    <row r="26" spans="1:8" ht="47.25" x14ac:dyDescent="0.25">
      <c r="A26" s="27" t="s">
        <v>11</v>
      </c>
      <c r="B26" s="28" t="s">
        <v>10</v>
      </c>
      <c r="C26" s="28" t="s">
        <v>10</v>
      </c>
      <c r="D26" s="8">
        <v>2481.96</v>
      </c>
      <c r="E26" s="30" t="s">
        <v>12</v>
      </c>
    </row>
    <row r="27" spans="1:8" ht="47.25" x14ac:dyDescent="0.25">
      <c r="A27" s="27" t="s">
        <v>72</v>
      </c>
      <c r="B27" s="28" t="s">
        <v>10</v>
      </c>
      <c r="C27" s="28" t="s">
        <v>10</v>
      </c>
      <c r="D27" s="8">
        <v>89.6</v>
      </c>
      <c r="E27" s="30" t="s">
        <v>12</v>
      </c>
    </row>
    <row r="28" spans="1:8" ht="47.25" x14ac:dyDescent="0.25">
      <c r="A28" s="27" t="s">
        <v>105</v>
      </c>
      <c r="B28" s="28" t="s">
        <v>10</v>
      </c>
      <c r="C28" s="28" t="s">
        <v>10</v>
      </c>
      <c r="D28" s="8">
        <v>44.8</v>
      </c>
      <c r="E28" s="30" t="s">
        <v>12</v>
      </c>
    </row>
    <row r="29" spans="1:8" ht="47.25" x14ac:dyDescent="0.25">
      <c r="A29" s="27" t="s">
        <v>49</v>
      </c>
      <c r="B29" s="28" t="s">
        <v>10</v>
      </c>
      <c r="C29" s="28" t="s">
        <v>10</v>
      </c>
      <c r="D29" s="8">
        <v>110.51</v>
      </c>
      <c r="E29" s="30" t="s">
        <v>12</v>
      </c>
    </row>
    <row r="30" spans="1:8" ht="47.25" x14ac:dyDescent="0.25">
      <c r="A30" s="27" t="s">
        <v>102</v>
      </c>
      <c r="B30" s="28" t="s">
        <v>10</v>
      </c>
      <c r="C30" s="28" t="s">
        <v>10</v>
      </c>
      <c r="D30" s="8">
        <v>48.31</v>
      </c>
      <c r="E30" s="30" t="s">
        <v>12</v>
      </c>
    </row>
    <row r="31" spans="1:8" ht="47.25" x14ac:dyDescent="0.25">
      <c r="A31" s="27" t="s">
        <v>26</v>
      </c>
      <c r="B31" s="28" t="s">
        <v>10</v>
      </c>
      <c r="C31" s="28" t="s">
        <v>10</v>
      </c>
      <c r="D31" s="8">
        <v>131.56</v>
      </c>
      <c r="E31" s="30" t="s">
        <v>12</v>
      </c>
    </row>
    <row r="32" spans="1:8" ht="47.25" x14ac:dyDescent="0.25">
      <c r="A32" s="27" t="s">
        <v>101</v>
      </c>
      <c r="B32" s="28" t="s">
        <v>10</v>
      </c>
      <c r="C32" s="28" t="s">
        <v>10</v>
      </c>
      <c r="D32" s="8">
        <v>232.18</v>
      </c>
      <c r="E32" s="30" t="s">
        <v>12</v>
      </c>
    </row>
    <row r="33" spans="1:5" ht="47.25" x14ac:dyDescent="0.25">
      <c r="A33" s="27" t="s">
        <v>103</v>
      </c>
      <c r="B33" s="28" t="s">
        <v>10</v>
      </c>
      <c r="C33" s="28" t="s">
        <v>10</v>
      </c>
      <c r="D33" s="8">
        <v>1052.5</v>
      </c>
      <c r="E33" s="30" t="s">
        <v>12</v>
      </c>
    </row>
    <row r="34" spans="1:5" ht="47.25" x14ac:dyDescent="0.25">
      <c r="A34" s="27" t="s">
        <v>104</v>
      </c>
      <c r="B34" s="28" t="s">
        <v>10</v>
      </c>
      <c r="C34" s="28" t="s">
        <v>10</v>
      </c>
      <c r="D34" s="8">
        <v>86.09</v>
      </c>
      <c r="E34" s="30" t="s">
        <v>12</v>
      </c>
    </row>
    <row r="35" spans="1:5" ht="47.25" x14ac:dyDescent="0.25">
      <c r="A35" s="41" t="s">
        <v>81</v>
      </c>
      <c r="B35" s="42"/>
      <c r="C35" s="42"/>
      <c r="D35" s="43">
        <v>44.8</v>
      </c>
      <c r="E35" s="30" t="s">
        <v>12</v>
      </c>
    </row>
    <row r="36" spans="1:5" ht="47.25" x14ac:dyDescent="0.25">
      <c r="A36" s="41" t="s">
        <v>85</v>
      </c>
      <c r="B36" s="42"/>
      <c r="C36" s="42"/>
      <c r="D36" s="43">
        <v>1940.98</v>
      </c>
      <c r="E36" s="30" t="s">
        <v>12</v>
      </c>
    </row>
    <row r="37" spans="1:5" x14ac:dyDescent="0.25">
      <c r="A37" s="12" t="s">
        <v>21</v>
      </c>
      <c r="B37" s="13"/>
      <c r="C37" s="13"/>
      <c r="D37" s="14">
        <f>SUM(D11:D36)</f>
        <v>492191.49000000011</v>
      </c>
      <c r="E37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8B6-55E6-491E-B4DD-298623735985}">
  <sheetPr>
    <pageSetUpPr fitToPage="1"/>
  </sheetPr>
  <dimension ref="A1:E23"/>
  <sheetViews>
    <sheetView zoomScaleNormal="100" workbookViewId="0">
      <selection activeCell="A19" sqref="A19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131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336878.52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7912.83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15559.35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60753.19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25353.489999999998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5" x14ac:dyDescent="0.25">
      <c r="A17" s="27" t="s">
        <v>10</v>
      </c>
      <c r="B17" s="28" t="s">
        <v>10</v>
      </c>
      <c r="C17" s="28" t="s">
        <v>10</v>
      </c>
      <c r="D17" s="8">
        <v>34140.290000000008</v>
      </c>
      <c r="E17" s="34" t="s">
        <v>19</v>
      </c>
    </row>
    <row r="18" spans="1:5" s="32" customFormat="1" x14ac:dyDescent="0.25">
      <c r="A18" s="21" t="s">
        <v>109</v>
      </c>
      <c r="B18" s="19">
        <v>28236957305</v>
      </c>
      <c r="C18" s="19" t="s">
        <v>110</v>
      </c>
      <c r="D18" s="8">
        <v>13</v>
      </c>
      <c r="E18" s="34" t="s">
        <v>111</v>
      </c>
    </row>
    <row r="19" spans="1:5" s="32" customFormat="1" ht="31.5" x14ac:dyDescent="0.25">
      <c r="A19" s="21" t="s">
        <v>108</v>
      </c>
      <c r="B19" s="19"/>
      <c r="C19" s="19" t="s">
        <v>8</v>
      </c>
      <c r="D19" s="8">
        <v>10.5</v>
      </c>
      <c r="E19" s="34" t="s">
        <v>60</v>
      </c>
    </row>
    <row r="20" spans="1:5" s="32" customFormat="1" x14ac:dyDescent="0.25">
      <c r="A20" s="33" t="s">
        <v>98</v>
      </c>
      <c r="B20" s="19" t="s">
        <v>10</v>
      </c>
      <c r="C20" s="19" t="s">
        <v>99</v>
      </c>
      <c r="D20" s="8"/>
      <c r="E20" s="34" t="s">
        <v>9</v>
      </c>
    </row>
    <row r="21" spans="1:5" s="32" customFormat="1" ht="47.25" x14ac:dyDescent="0.25">
      <c r="A21" s="27" t="s">
        <v>107</v>
      </c>
      <c r="B21" s="19" t="s">
        <v>10</v>
      </c>
      <c r="C21" s="19" t="s">
        <v>10</v>
      </c>
      <c r="D21" s="8">
        <v>2326.84</v>
      </c>
      <c r="E21" s="34" t="s">
        <v>12</v>
      </c>
    </row>
    <row r="22" spans="1:5" ht="47.25" x14ac:dyDescent="0.25">
      <c r="A22" s="27" t="s">
        <v>11</v>
      </c>
      <c r="B22" s="28" t="s">
        <v>10</v>
      </c>
      <c r="C22" s="28" t="s">
        <v>10</v>
      </c>
      <c r="D22" s="8">
        <v>1954.54</v>
      </c>
      <c r="E22" s="30" t="s">
        <v>12</v>
      </c>
    </row>
    <row r="23" spans="1:5" x14ac:dyDescent="0.25">
      <c r="A23" s="12" t="s">
        <v>21</v>
      </c>
      <c r="B23" s="13"/>
      <c r="C23" s="13"/>
      <c r="D23" s="14">
        <f>SUM(D11:D22)</f>
        <v>485096.55000000005</v>
      </c>
      <c r="E23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8E88-0431-459F-9D89-78F4CE410928}">
  <sheetPr>
    <pageSetUpPr fitToPage="1"/>
  </sheetPr>
  <dimension ref="A1:K53"/>
  <sheetViews>
    <sheetView zoomScaleNormal="100" workbookViewId="0">
      <selection activeCell="A10" sqref="A10:XFD10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132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351610.77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20947.420000000002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17557.77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62098.850000000006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3195.44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11" x14ac:dyDescent="0.25">
      <c r="A17" s="27" t="s">
        <v>10</v>
      </c>
      <c r="B17" s="28" t="s">
        <v>10</v>
      </c>
      <c r="C17" s="28" t="s">
        <v>10</v>
      </c>
      <c r="D17" s="8">
        <v>2499.4</v>
      </c>
      <c r="E17" s="31" t="s">
        <v>18</v>
      </c>
    </row>
    <row r="18" spans="1:11" x14ac:dyDescent="0.25">
      <c r="A18" s="27" t="s">
        <v>10</v>
      </c>
      <c r="B18" s="28" t="s">
        <v>10</v>
      </c>
      <c r="C18" s="28" t="s">
        <v>10</v>
      </c>
      <c r="D18" s="8">
        <v>27300.129999999997</v>
      </c>
      <c r="E18" s="34" t="s">
        <v>19</v>
      </c>
    </row>
    <row r="19" spans="1:11" s="32" customFormat="1" ht="31.5" x14ac:dyDescent="0.25">
      <c r="A19" s="21"/>
      <c r="B19" s="28" t="s">
        <v>10</v>
      </c>
      <c r="C19" s="28" t="s">
        <v>10</v>
      </c>
      <c r="D19" s="8">
        <v>976.98</v>
      </c>
      <c r="E19" s="31" t="s">
        <v>55</v>
      </c>
      <c r="H19" s="26"/>
    </row>
    <row r="20" spans="1:11" s="32" customFormat="1" ht="47.25" x14ac:dyDescent="0.25">
      <c r="A20" s="27" t="s">
        <v>105</v>
      </c>
      <c r="B20" s="19" t="s">
        <v>10</v>
      </c>
      <c r="C20" s="19" t="s">
        <v>10</v>
      </c>
      <c r="D20" s="8">
        <v>125.56</v>
      </c>
      <c r="E20" s="34" t="s">
        <v>112</v>
      </c>
    </row>
    <row r="21" spans="1:11" ht="47.25" x14ac:dyDescent="0.25">
      <c r="A21" s="27" t="s">
        <v>113</v>
      </c>
      <c r="B21" s="28" t="s">
        <v>10</v>
      </c>
      <c r="C21" s="28" t="s">
        <v>10</v>
      </c>
      <c r="D21" s="8">
        <v>111.14</v>
      </c>
      <c r="E21" s="34" t="s">
        <v>112</v>
      </c>
    </row>
    <row r="22" spans="1:11" s="32" customFormat="1" ht="47.25" x14ac:dyDescent="0.25">
      <c r="A22" s="27" t="s">
        <v>24</v>
      </c>
      <c r="B22" s="19" t="s">
        <v>10</v>
      </c>
      <c r="C22" s="19" t="s">
        <v>10</v>
      </c>
      <c r="D22" s="8">
        <v>151.24</v>
      </c>
      <c r="E22" s="34" t="s">
        <v>112</v>
      </c>
    </row>
    <row r="23" spans="1:11" ht="47.25" x14ac:dyDescent="0.25">
      <c r="A23" s="27" t="s">
        <v>25</v>
      </c>
      <c r="B23" s="28" t="s">
        <v>10</v>
      </c>
      <c r="C23" s="28" t="s">
        <v>10</v>
      </c>
      <c r="D23" s="8">
        <v>205.24</v>
      </c>
      <c r="E23" s="34" t="s">
        <v>112</v>
      </c>
    </row>
    <row r="24" spans="1:11" ht="47.25" x14ac:dyDescent="0.25">
      <c r="A24" s="27" t="s">
        <v>114</v>
      </c>
      <c r="B24" s="28" t="s">
        <v>10</v>
      </c>
      <c r="C24" s="28" t="s">
        <v>10</v>
      </c>
      <c r="D24" s="8">
        <v>93.36</v>
      </c>
      <c r="E24" s="34" t="s">
        <v>112</v>
      </c>
    </row>
    <row r="25" spans="1:11" s="32" customFormat="1" ht="47.25" x14ac:dyDescent="0.25">
      <c r="A25" s="27" t="s">
        <v>115</v>
      </c>
      <c r="B25" s="19" t="s">
        <v>10</v>
      </c>
      <c r="C25" s="19" t="s">
        <v>10</v>
      </c>
      <c r="D25" s="8">
        <v>46.54</v>
      </c>
      <c r="E25" s="34" t="s">
        <v>12</v>
      </c>
    </row>
    <row r="26" spans="1:11" ht="47.25" x14ac:dyDescent="0.25">
      <c r="A26" s="27" t="s">
        <v>116</v>
      </c>
      <c r="B26" s="28" t="s">
        <v>10</v>
      </c>
      <c r="C26" s="28" t="s">
        <v>10</v>
      </c>
      <c r="D26" s="8">
        <v>313.55</v>
      </c>
      <c r="E26" s="30" t="s">
        <v>12</v>
      </c>
      <c r="H26" s="32"/>
      <c r="I26" s="32"/>
      <c r="J26" s="32"/>
      <c r="K26" s="32"/>
    </row>
    <row r="27" spans="1:11" s="32" customFormat="1" ht="47.25" x14ac:dyDescent="0.25">
      <c r="A27" s="27" t="s">
        <v>11</v>
      </c>
      <c r="B27" s="19" t="s">
        <v>10</v>
      </c>
      <c r="C27" s="19" t="s">
        <v>10</v>
      </c>
      <c r="D27" s="8">
        <v>2621.57</v>
      </c>
      <c r="E27" s="34" t="s">
        <v>12</v>
      </c>
    </row>
    <row r="28" spans="1:11" ht="47.25" x14ac:dyDescent="0.25">
      <c r="A28" s="27" t="s">
        <v>72</v>
      </c>
      <c r="B28" s="28" t="s">
        <v>10</v>
      </c>
      <c r="C28" s="28" t="s">
        <v>10</v>
      </c>
      <c r="D28" s="8">
        <v>358.35</v>
      </c>
      <c r="E28" s="30" t="s">
        <v>12</v>
      </c>
      <c r="G28" s="32"/>
      <c r="H28" s="32"/>
      <c r="I28" s="32"/>
      <c r="J28" s="32"/>
      <c r="K28" s="32"/>
    </row>
    <row r="29" spans="1:11" s="32" customFormat="1" ht="47.25" x14ac:dyDescent="0.25">
      <c r="A29" s="33" t="s">
        <v>105</v>
      </c>
      <c r="B29" s="19" t="s">
        <v>10</v>
      </c>
      <c r="C29" s="19" t="s">
        <v>10</v>
      </c>
      <c r="D29" s="8">
        <v>89.6</v>
      </c>
      <c r="E29" s="34" t="s">
        <v>12</v>
      </c>
      <c r="I29" s="46"/>
    </row>
    <row r="30" spans="1:11" ht="47.25" x14ac:dyDescent="0.25">
      <c r="A30" s="27" t="s">
        <v>74</v>
      </c>
      <c r="B30" s="28" t="s">
        <v>10</v>
      </c>
      <c r="C30" s="28" t="s">
        <v>10</v>
      </c>
      <c r="D30" s="8">
        <v>268.8</v>
      </c>
      <c r="E30" s="30" t="s">
        <v>12</v>
      </c>
      <c r="G30" s="32"/>
      <c r="H30" s="32"/>
      <c r="I30" s="32"/>
      <c r="J30" s="32"/>
      <c r="K30" s="32"/>
    </row>
    <row r="31" spans="1:11" s="32" customFormat="1" ht="47.25" x14ac:dyDescent="0.25">
      <c r="A31" s="27" t="s">
        <v>117</v>
      </c>
      <c r="B31" s="19" t="s">
        <v>10</v>
      </c>
      <c r="C31" s="19" t="s">
        <v>10</v>
      </c>
      <c r="D31" s="8">
        <v>309.68</v>
      </c>
      <c r="E31" s="34" t="s">
        <v>12</v>
      </c>
    </row>
    <row r="32" spans="1:11" ht="47.25" x14ac:dyDescent="0.25">
      <c r="A32" s="27" t="s">
        <v>118</v>
      </c>
      <c r="B32" s="28" t="s">
        <v>10</v>
      </c>
      <c r="C32" s="28" t="s">
        <v>10</v>
      </c>
      <c r="D32" s="8">
        <v>313.55</v>
      </c>
      <c r="E32" s="30" t="s">
        <v>12</v>
      </c>
    </row>
    <row r="33" spans="1:11" ht="47.25" x14ac:dyDescent="0.25">
      <c r="A33" s="27" t="s">
        <v>119</v>
      </c>
      <c r="B33" s="28" t="s">
        <v>10</v>
      </c>
      <c r="C33" s="28" t="s">
        <v>10</v>
      </c>
      <c r="D33" s="8">
        <v>44.8</v>
      </c>
      <c r="E33" s="30" t="s">
        <v>12</v>
      </c>
    </row>
    <row r="34" spans="1:11" s="32" customFormat="1" ht="47.25" x14ac:dyDescent="0.25">
      <c r="A34" s="27" t="s">
        <v>120</v>
      </c>
      <c r="B34" s="19" t="s">
        <v>10</v>
      </c>
      <c r="C34" s="19" t="s">
        <v>10</v>
      </c>
      <c r="D34" s="8">
        <v>313.55</v>
      </c>
      <c r="E34" s="34" t="s">
        <v>12</v>
      </c>
    </row>
    <row r="35" spans="1:11" ht="47.25" x14ac:dyDescent="0.25">
      <c r="A35" s="27" t="s">
        <v>121</v>
      </c>
      <c r="B35" s="28" t="s">
        <v>10</v>
      </c>
      <c r="C35" s="28" t="s">
        <v>10</v>
      </c>
      <c r="D35" s="8">
        <v>44.8</v>
      </c>
      <c r="E35" s="30" t="s">
        <v>12</v>
      </c>
    </row>
    <row r="36" spans="1:11" s="32" customFormat="1" ht="47.25" x14ac:dyDescent="0.25">
      <c r="A36" s="27" t="s">
        <v>122</v>
      </c>
      <c r="B36" s="19" t="s">
        <v>10</v>
      </c>
      <c r="C36" s="19" t="s">
        <v>10</v>
      </c>
      <c r="D36" s="8">
        <v>89.6</v>
      </c>
      <c r="E36" s="34" t="s">
        <v>12</v>
      </c>
    </row>
    <row r="37" spans="1:11" ht="47.25" x14ac:dyDescent="0.25">
      <c r="A37" s="27" t="s">
        <v>123</v>
      </c>
      <c r="B37" s="28" t="s">
        <v>10</v>
      </c>
      <c r="C37" s="28" t="s">
        <v>10</v>
      </c>
      <c r="D37" s="8">
        <v>325.76</v>
      </c>
      <c r="E37" s="30" t="s">
        <v>12</v>
      </c>
      <c r="I37" s="32"/>
      <c r="J37" s="32"/>
      <c r="K37" s="32"/>
    </row>
    <row r="38" spans="1:11" ht="47.25" x14ac:dyDescent="0.25">
      <c r="A38" s="27" t="s">
        <v>127</v>
      </c>
      <c r="B38" s="28" t="s">
        <v>10</v>
      </c>
      <c r="C38" s="28" t="s">
        <v>10</v>
      </c>
      <c r="D38" s="8">
        <v>313.55</v>
      </c>
      <c r="E38" s="30" t="s">
        <v>12</v>
      </c>
      <c r="I38" s="32"/>
      <c r="J38" s="32"/>
      <c r="K38" s="32"/>
    </row>
    <row r="39" spans="1:11" s="32" customFormat="1" ht="47.25" x14ac:dyDescent="0.25">
      <c r="A39" s="27" t="s">
        <v>124</v>
      </c>
      <c r="B39" s="19" t="s">
        <v>10</v>
      </c>
      <c r="C39" s="19" t="s">
        <v>10</v>
      </c>
      <c r="D39" s="8">
        <v>313.55</v>
      </c>
      <c r="E39" s="34" t="s">
        <v>12</v>
      </c>
    </row>
    <row r="40" spans="1:11" ht="47.25" x14ac:dyDescent="0.25">
      <c r="A40" s="27" t="s">
        <v>125</v>
      </c>
      <c r="B40" s="28" t="s">
        <v>10</v>
      </c>
      <c r="C40" s="28" t="s">
        <v>10</v>
      </c>
      <c r="D40" s="8">
        <v>313.55</v>
      </c>
      <c r="E40" s="30" t="s">
        <v>12</v>
      </c>
      <c r="I40" s="32"/>
      <c r="J40" s="32"/>
      <c r="K40" s="32"/>
    </row>
    <row r="41" spans="1:11" s="32" customFormat="1" ht="47.25" x14ac:dyDescent="0.25">
      <c r="A41" s="27" t="s">
        <v>126</v>
      </c>
      <c r="B41" s="19" t="s">
        <v>10</v>
      </c>
      <c r="C41" s="19" t="s">
        <v>10</v>
      </c>
      <c r="D41" s="8">
        <v>134.4</v>
      </c>
      <c r="E41" s="34" t="s">
        <v>12</v>
      </c>
    </row>
    <row r="42" spans="1:11" ht="47.25" x14ac:dyDescent="0.25">
      <c r="A42" s="27" t="s">
        <v>128</v>
      </c>
      <c r="B42" s="28" t="s">
        <v>10</v>
      </c>
      <c r="C42" s="28" t="s">
        <v>10</v>
      </c>
      <c r="D42" s="8">
        <v>313.55</v>
      </c>
      <c r="E42" s="30" t="s">
        <v>12</v>
      </c>
    </row>
    <row r="43" spans="1:11" ht="47.25" x14ac:dyDescent="0.25">
      <c r="A43" s="27" t="s">
        <v>129</v>
      </c>
      <c r="B43" s="28" t="s">
        <v>10</v>
      </c>
      <c r="C43" s="28" t="s">
        <v>10</v>
      </c>
      <c r="D43" s="8">
        <v>313.55</v>
      </c>
      <c r="E43" s="30" t="s">
        <v>12</v>
      </c>
    </row>
    <row r="44" spans="1:11" s="32" customFormat="1" ht="47.25" x14ac:dyDescent="0.25">
      <c r="A44" s="27" t="s">
        <v>79</v>
      </c>
      <c r="B44" s="19" t="s">
        <v>10</v>
      </c>
      <c r="C44" s="19" t="s">
        <v>10</v>
      </c>
      <c r="D44" s="8">
        <v>44.8</v>
      </c>
      <c r="E44" s="34" t="s">
        <v>12</v>
      </c>
      <c r="I44" s="26"/>
      <c r="J44" s="26"/>
      <c r="K44" s="26"/>
    </row>
    <row r="45" spans="1:11" ht="47.25" x14ac:dyDescent="0.25">
      <c r="A45" s="27" t="s">
        <v>81</v>
      </c>
      <c r="B45" s="28" t="s">
        <v>10</v>
      </c>
      <c r="C45" s="28" t="s">
        <v>10</v>
      </c>
      <c r="D45" s="8">
        <v>44.8</v>
      </c>
      <c r="E45" s="30" t="s">
        <v>12</v>
      </c>
    </row>
    <row r="46" spans="1:11" s="32" customFormat="1" ht="47.25" x14ac:dyDescent="0.25">
      <c r="A46" s="27" t="s">
        <v>85</v>
      </c>
      <c r="B46" s="19" t="s">
        <v>10</v>
      </c>
      <c r="C46" s="19" t="s">
        <v>10</v>
      </c>
      <c r="D46" s="8">
        <v>3881.96</v>
      </c>
      <c r="E46" s="34" t="s">
        <v>12</v>
      </c>
      <c r="I46" s="26"/>
      <c r="J46" s="26"/>
      <c r="K46" s="26"/>
    </row>
    <row r="47" spans="1:11" x14ac:dyDescent="0.25">
      <c r="A47" s="12" t="s">
        <v>21</v>
      </c>
      <c r="B47" s="13"/>
      <c r="C47" s="13"/>
      <c r="D47" s="14">
        <f>SUM(D11:D46)</f>
        <v>497881.15999999986</v>
      </c>
      <c r="E47" s="15"/>
    </row>
    <row r="50" spans="2:4" x14ac:dyDescent="0.25">
      <c r="B50" s="26"/>
      <c r="C50" s="26"/>
      <c r="D50" s="26"/>
    </row>
    <row r="51" spans="2:4" x14ac:dyDescent="0.25">
      <c r="B51" s="26"/>
      <c r="C51" s="26"/>
      <c r="D51" s="26"/>
    </row>
    <row r="52" spans="2:4" x14ac:dyDescent="0.25">
      <c r="B52" s="26"/>
      <c r="C52" s="26"/>
      <c r="D52" s="26"/>
    </row>
    <row r="53" spans="2:4" x14ac:dyDescent="0.25">
      <c r="B53" s="26"/>
      <c r="C53" s="26"/>
      <c r="D53" s="26"/>
    </row>
  </sheetData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Siječanj-2025</vt:lpstr>
      <vt:lpstr>Veljača-2025</vt:lpstr>
      <vt:lpstr>Ožujak-2025</vt:lpstr>
      <vt:lpstr>Travanj-2025</vt:lpstr>
      <vt:lpstr>Svibanj-2025</vt:lpstr>
      <vt:lpstr>Lipanj-2025</vt:lpstr>
      <vt:lpstr>Srpanj-2025</vt:lpstr>
      <vt:lpstr>Kolovoz-2025</vt:lpstr>
      <vt:lpstr>Rujan-2025</vt:lpstr>
      <vt:lpstr>Listopad-2025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Mandica Broz</cp:lastModifiedBy>
  <cp:lastPrinted>2025-09-17T12:55:02Z</cp:lastPrinted>
  <dcterms:created xsi:type="dcterms:W3CDTF">2024-02-08T11:27:25Z</dcterms:created>
  <dcterms:modified xsi:type="dcterms:W3CDTF">2025-11-17T11:51:24Z</dcterms:modified>
</cp:coreProperties>
</file>